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育种" sheetId="1" r:id="rId1"/>
  </sheets>
  <externalReferences>
    <externalReference r:id="rId2"/>
  </externalReferences>
  <definedNames>
    <definedName name="_xlnm._FilterDatabase" localSheetId="0" hidden="1">育种!$A$2:$F$2</definedName>
  </definedNames>
  <calcPr calcId="144525"/>
</workbook>
</file>

<file path=xl/sharedStrings.xml><?xml version="1.0" encoding="utf-8"?>
<sst xmlns="http://schemas.openxmlformats.org/spreadsheetml/2006/main" count="76" uniqueCount="33">
  <si>
    <t>备注：以下排名不分先后，按姓氏笔划排序</t>
  </si>
  <si>
    <t>序号</t>
  </si>
  <si>
    <t>姓名</t>
  </si>
  <si>
    <t>性别</t>
  </si>
  <si>
    <t>报考专业（方向）</t>
  </si>
  <si>
    <t>专业综合面试成绩</t>
  </si>
  <si>
    <t>英语面试成绩</t>
  </si>
  <si>
    <t>马晨辉</t>
  </si>
  <si>
    <t>男</t>
  </si>
  <si>
    <t>作物学（作物遗传育种）</t>
  </si>
  <si>
    <t>牛志鹏</t>
  </si>
  <si>
    <t>邓晓雷</t>
  </si>
  <si>
    <t>邢真真</t>
  </si>
  <si>
    <t>女</t>
  </si>
  <si>
    <t>刘洋</t>
  </si>
  <si>
    <t>江迪</t>
  </si>
  <si>
    <t>孙晓靖</t>
  </si>
  <si>
    <t>李舟阳</t>
  </si>
  <si>
    <t>李贺欢</t>
  </si>
  <si>
    <t>李瑶瑶</t>
  </si>
  <si>
    <t>杨小贝</t>
  </si>
  <si>
    <t>杨淑楠</t>
  </si>
  <si>
    <t>罗兵珂</t>
  </si>
  <si>
    <t>郑海洋</t>
  </si>
  <si>
    <t>赵三增</t>
  </si>
  <si>
    <t>郝菁</t>
  </si>
  <si>
    <t>耿胜辉</t>
  </si>
  <si>
    <t>莫自强</t>
  </si>
  <si>
    <t>高凯莉</t>
  </si>
  <si>
    <t>高晨轩</t>
  </si>
  <si>
    <t>郭雪田</t>
  </si>
  <si>
    <t>崔连花</t>
  </si>
  <si>
    <t>裴锌锌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</si>
</sst>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sz val="12"/>
      <color theme="1"/>
      <name val="等线"/>
      <charset val="134"/>
      <scheme val="minor"/>
    </font>
    <font>
      <sz val="1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1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&#24180;&#30003;&#35831;&#32771;&#26680;&#21046;&#21338;&#22763;&#25253;&#21517;&#36164;&#26684;&#23457;&#2659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表"/>
      <sheetName val="资格审核"/>
      <sheetName val="英语信息表"/>
      <sheetName val="育种信息表"/>
      <sheetName val="栽培信息表"/>
      <sheetName val="英语打分表"/>
      <sheetName val="栽培打分表"/>
      <sheetName val="育种打分表"/>
      <sheetName val="成绩汇总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姓名</v>
          </cell>
          <cell r="C1" t="str">
            <v>性别</v>
          </cell>
          <cell r="D1" t="str">
            <v>报考专业</v>
          </cell>
          <cell r="E1" t="str">
            <v>报考导师</v>
          </cell>
          <cell r="F1" t="str">
            <v>英语水平测试（100分）</v>
          </cell>
        </row>
        <row r="1">
          <cell r="I1" t="str">
            <v>英语水平测试（100分）</v>
          </cell>
        </row>
        <row r="1">
          <cell r="L1" t="str">
            <v>英语水平测试（100分）</v>
          </cell>
        </row>
        <row r="1">
          <cell r="O1" t="str">
            <v>英语水平测试（100分）</v>
          </cell>
        </row>
        <row r="1">
          <cell r="R1" t="str">
            <v>合计</v>
          </cell>
          <cell r="S1" t="str">
            <v>平均分</v>
          </cell>
        </row>
        <row r="2">
          <cell r="F2" t="str">
            <v>英语口语能力测试（30分） </v>
          </cell>
          <cell r="G2" t="str">
            <v>专业英文文献阅读能力测试（70分） </v>
          </cell>
          <cell r="H2" t="str">
            <v>总分
（100分）</v>
          </cell>
          <cell r="I2" t="str">
            <v>英语口语能力测试（30分） </v>
          </cell>
          <cell r="J2" t="str">
            <v>专业英文文献阅读能力测试（70分） </v>
          </cell>
          <cell r="K2" t="str">
            <v>总分
（100分）</v>
          </cell>
          <cell r="L2" t="str">
            <v>英语口语能力测试（30分） </v>
          </cell>
          <cell r="M2" t="str">
            <v>专业英文文献阅读能力测试（70分） </v>
          </cell>
          <cell r="N2" t="str">
            <v>总分
（100分）</v>
          </cell>
          <cell r="O2" t="str">
            <v>英语口语能力测试（30分） </v>
          </cell>
          <cell r="P2" t="str">
            <v>专业英文文献阅读能力测试（70分） </v>
          </cell>
          <cell r="Q2" t="str">
            <v>总分
（100分）</v>
          </cell>
        </row>
        <row r="3">
          <cell r="B3" t="str">
            <v>张少华</v>
          </cell>
          <cell r="C3" t="str">
            <v>男</v>
          </cell>
          <cell r="D3" t="str">
            <v>作物栽培学与耕作学</v>
          </cell>
          <cell r="E3" t="str">
            <v>郭天财</v>
          </cell>
          <cell r="F3">
            <v>25</v>
          </cell>
          <cell r="G3">
            <v>60</v>
          </cell>
          <cell r="H3">
            <v>85</v>
          </cell>
          <cell r="I3">
            <v>22</v>
          </cell>
          <cell r="J3">
            <v>60</v>
          </cell>
          <cell r="K3">
            <v>82</v>
          </cell>
          <cell r="L3">
            <v>26</v>
          </cell>
          <cell r="M3">
            <v>58</v>
          </cell>
          <cell r="N3">
            <v>84</v>
          </cell>
          <cell r="O3">
            <v>27</v>
          </cell>
          <cell r="P3">
            <v>60</v>
          </cell>
          <cell r="Q3">
            <v>87</v>
          </cell>
          <cell r="R3">
            <v>338</v>
          </cell>
          <cell r="S3">
            <v>84.5</v>
          </cell>
        </row>
        <row r="4">
          <cell r="B4" t="str">
            <v>汪强</v>
          </cell>
          <cell r="C4" t="str">
            <v>男</v>
          </cell>
          <cell r="D4" t="str">
            <v>作物栽培学与耕作学</v>
          </cell>
          <cell r="E4" t="str">
            <v>马新明</v>
          </cell>
          <cell r="F4">
            <v>25</v>
          </cell>
          <cell r="G4">
            <v>58</v>
          </cell>
          <cell r="H4">
            <v>83</v>
          </cell>
          <cell r="I4">
            <v>22</v>
          </cell>
          <cell r="J4">
            <v>58</v>
          </cell>
          <cell r="K4">
            <v>80</v>
          </cell>
          <cell r="L4">
            <v>27</v>
          </cell>
          <cell r="M4">
            <v>63</v>
          </cell>
          <cell r="N4">
            <v>90</v>
          </cell>
          <cell r="O4">
            <v>26</v>
          </cell>
          <cell r="P4">
            <v>57</v>
          </cell>
          <cell r="Q4">
            <v>83</v>
          </cell>
          <cell r="R4">
            <v>336</v>
          </cell>
          <cell r="S4">
            <v>84</v>
          </cell>
        </row>
        <row r="5">
          <cell r="B5" t="str">
            <v>豆根生</v>
          </cell>
          <cell r="C5" t="str">
            <v>男</v>
          </cell>
          <cell r="D5" t="str">
            <v>作物栽培学与耕作学</v>
          </cell>
          <cell r="E5" t="str">
            <v>赵春江</v>
          </cell>
          <cell r="F5">
            <v>25</v>
          </cell>
          <cell r="G5">
            <v>62</v>
          </cell>
          <cell r="H5">
            <v>87</v>
          </cell>
          <cell r="I5">
            <v>23</v>
          </cell>
          <cell r="J5">
            <v>56</v>
          </cell>
          <cell r="K5">
            <v>79</v>
          </cell>
          <cell r="L5">
            <v>26</v>
          </cell>
          <cell r="M5">
            <v>62</v>
          </cell>
          <cell r="N5">
            <v>88</v>
          </cell>
          <cell r="O5">
            <v>26</v>
          </cell>
          <cell r="P5">
            <v>56</v>
          </cell>
          <cell r="Q5">
            <v>82</v>
          </cell>
          <cell r="R5">
            <v>336</v>
          </cell>
          <cell r="S5">
            <v>84</v>
          </cell>
        </row>
        <row r="6">
          <cell r="B6" t="str">
            <v>冯志波</v>
          </cell>
          <cell r="C6" t="str">
            <v>女</v>
          </cell>
          <cell r="D6" t="str">
            <v>作物栽培学与耕作学</v>
          </cell>
          <cell r="E6" t="str">
            <v>王群</v>
          </cell>
          <cell r="F6">
            <v>22</v>
          </cell>
          <cell r="G6">
            <v>61</v>
          </cell>
          <cell r="H6">
            <v>83</v>
          </cell>
          <cell r="I6">
            <v>23</v>
          </cell>
          <cell r="J6">
            <v>56</v>
          </cell>
          <cell r="K6">
            <v>79</v>
          </cell>
          <cell r="L6">
            <v>26</v>
          </cell>
          <cell r="M6">
            <v>60</v>
          </cell>
          <cell r="N6">
            <v>86</v>
          </cell>
          <cell r="O6">
            <v>27</v>
          </cell>
          <cell r="P6">
            <v>55</v>
          </cell>
          <cell r="Q6">
            <v>82</v>
          </cell>
          <cell r="R6">
            <v>330</v>
          </cell>
          <cell r="S6">
            <v>82.5</v>
          </cell>
        </row>
        <row r="7">
          <cell r="B7" t="str">
            <v>孙家良</v>
          </cell>
          <cell r="C7" t="str">
            <v>男</v>
          </cell>
          <cell r="D7" t="str">
            <v>作物栽培学与耕作学</v>
          </cell>
          <cell r="E7" t="str">
            <v>陈震</v>
          </cell>
          <cell r="F7">
            <v>22</v>
          </cell>
          <cell r="G7">
            <v>58</v>
          </cell>
          <cell r="H7">
            <v>80</v>
          </cell>
          <cell r="I7">
            <v>21</v>
          </cell>
          <cell r="J7">
            <v>54</v>
          </cell>
          <cell r="K7">
            <v>75</v>
          </cell>
          <cell r="L7">
            <v>25</v>
          </cell>
          <cell r="M7">
            <v>59</v>
          </cell>
          <cell r="N7">
            <v>84</v>
          </cell>
          <cell r="O7">
            <v>28</v>
          </cell>
          <cell r="P7">
            <v>55</v>
          </cell>
          <cell r="Q7">
            <v>83</v>
          </cell>
          <cell r="R7">
            <v>322</v>
          </cell>
          <cell r="S7">
            <v>80.5</v>
          </cell>
        </row>
        <row r="8">
          <cell r="B8" t="str">
            <v>王伟杰</v>
          </cell>
          <cell r="C8" t="str">
            <v>男</v>
          </cell>
          <cell r="D8" t="str">
            <v>作物栽培学与耕作学</v>
          </cell>
          <cell r="E8" t="str">
            <v>贺德先</v>
          </cell>
          <cell r="F8">
            <v>25</v>
          </cell>
          <cell r="G8">
            <v>60</v>
          </cell>
          <cell r="H8">
            <v>85</v>
          </cell>
          <cell r="I8">
            <v>18</v>
          </cell>
          <cell r="J8">
            <v>49</v>
          </cell>
          <cell r="K8">
            <v>67</v>
          </cell>
          <cell r="L8">
            <v>25</v>
          </cell>
          <cell r="M8">
            <v>58</v>
          </cell>
          <cell r="N8">
            <v>83</v>
          </cell>
          <cell r="O8">
            <v>26</v>
          </cell>
          <cell r="P8">
            <v>55</v>
          </cell>
          <cell r="Q8">
            <v>81</v>
          </cell>
          <cell r="R8">
            <v>316</v>
          </cell>
          <cell r="S8">
            <v>79</v>
          </cell>
        </row>
        <row r="9">
          <cell r="B9" t="str">
            <v>冯子恒</v>
          </cell>
          <cell r="C9" t="str">
            <v>男</v>
          </cell>
          <cell r="D9" t="str">
            <v>作物栽培学与耕作学</v>
          </cell>
          <cell r="E9" t="str">
            <v>郭天财</v>
          </cell>
          <cell r="F9">
            <v>21</v>
          </cell>
          <cell r="G9">
            <v>53</v>
          </cell>
          <cell r="H9">
            <v>74</v>
          </cell>
          <cell r="I9">
            <v>22</v>
          </cell>
          <cell r="J9">
            <v>50</v>
          </cell>
          <cell r="K9">
            <v>72</v>
          </cell>
          <cell r="L9">
            <v>25</v>
          </cell>
          <cell r="M9">
            <v>59</v>
          </cell>
          <cell r="N9">
            <v>84</v>
          </cell>
          <cell r="O9">
            <v>26</v>
          </cell>
          <cell r="P9">
            <v>58</v>
          </cell>
          <cell r="Q9">
            <v>84</v>
          </cell>
          <cell r="R9">
            <v>314</v>
          </cell>
          <cell r="S9">
            <v>78.5</v>
          </cell>
        </row>
        <row r="10">
          <cell r="B10" t="str">
            <v>陈旭</v>
          </cell>
          <cell r="C10" t="str">
            <v>男</v>
          </cell>
          <cell r="D10" t="str">
            <v>作物栽培学与耕作学</v>
          </cell>
          <cell r="E10" t="str">
            <v>贺德先</v>
          </cell>
          <cell r="F10">
            <v>20</v>
          </cell>
          <cell r="G10">
            <v>55</v>
          </cell>
          <cell r="H10">
            <v>75</v>
          </cell>
          <cell r="I10">
            <v>19</v>
          </cell>
          <cell r="J10">
            <v>50</v>
          </cell>
          <cell r="K10">
            <v>69</v>
          </cell>
          <cell r="L10">
            <v>25</v>
          </cell>
          <cell r="M10">
            <v>59</v>
          </cell>
          <cell r="N10">
            <v>84</v>
          </cell>
          <cell r="O10">
            <v>25</v>
          </cell>
          <cell r="P10">
            <v>57</v>
          </cell>
          <cell r="Q10">
            <v>82</v>
          </cell>
          <cell r="R10">
            <v>310</v>
          </cell>
          <cell r="S10">
            <v>77.5</v>
          </cell>
        </row>
        <row r="11">
          <cell r="B11" t="str">
            <v>雍晓宇</v>
          </cell>
          <cell r="C11" t="str">
            <v>女</v>
          </cell>
          <cell r="D11" t="str">
            <v>作物栽培学与耕作学</v>
          </cell>
          <cell r="E11" t="str">
            <v>康国章</v>
          </cell>
          <cell r="F11">
            <v>23</v>
          </cell>
          <cell r="G11">
            <v>57</v>
          </cell>
          <cell r="H11">
            <v>80</v>
          </cell>
          <cell r="I11">
            <v>21</v>
          </cell>
          <cell r="J11">
            <v>48</v>
          </cell>
          <cell r="K11">
            <v>69</v>
          </cell>
          <cell r="L11">
            <v>24</v>
          </cell>
          <cell r="M11">
            <v>55</v>
          </cell>
          <cell r="N11">
            <v>79</v>
          </cell>
          <cell r="O11">
            <v>26</v>
          </cell>
          <cell r="P11">
            <v>52</v>
          </cell>
          <cell r="Q11">
            <v>78</v>
          </cell>
          <cell r="R11">
            <v>306</v>
          </cell>
          <cell r="S11">
            <v>76.5</v>
          </cell>
        </row>
        <row r="12">
          <cell r="B12" t="str">
            <v>冯健超</v>
          </cell>
          <cell r="C12" t="str">
            <v>男</v>
          </cell>
          <cell r="D12" t="str">
            <v>作物栽培学与耕作学</v>
          </cell>
          <cell r="E12" t="str">
            <v>贺德先</v>
          </cell>
          <cell r="F12">
            <v>21</v>
          </cell>
          <cell r="G12">
            <v>54</v>
          </cell>
          <cell r="H12">
            <v>75</v>
          </cell>
          <cell r="I12">
            <v>21</v>
          </cell>
          <cell r="J12">
            <v>53</v>
          </cell>
          <cell r="K12">
            <v>74</v>
          </cell>
          <cell r="L12">
            <v>25</v>
          </cell>
          <cell r="M12">
            <v>54</v>
          </cell>
          <cell r="N12">
            <v>79</v>
          </cell>
          <cell r="O12">
            <v>25</v>
          </cell>
          <cell r="P12">
            <v>50</v>
          </cell>
          <cell r="Q12">
            <v>75</v>
          </cell>
          <cell r="R12">
            <v>303</v>
          </cell>
          <cell r="S12">
            <v>75.75</v>
          </cell>
        </row>
        <row r="13">
          <cell r="B13" t="str">
            <v>王美娟</v>
          </cell>
          <cell r="C13" t="str">
            <v>女</v>
          </cell>
          <cell r="D13" t="str">
            <v>作物栽培学与耕作学</v>
          </cell>
          <cell r="E13" t="str">
            <v>赵春江</v>
          </cell>
          <cell r="F13">
            <v>20</v>
          </cell>
          <cell r="G13">
            <v>50</v>
          </cell>
          <cell r="H13">
            <v>70</v>
          </cell>
          <cell r="I13">
            <v>21</v>
          </cell>
          <cell r="J13">
            <v>48</v>
          </cell>
          <cell r="K13">
            <v>69</v>
          </cell>
          <cell r="L13">
            <v>27</v>
          </cell>
          <cell r="M13">
            <v>54</v>
          </cell>
          <cell r="N13">
            <v>81</v>
          </cell>
          <cell r="O13">
            <v>26</v>
          </cell>
          <cell r="P13">
            <v>50</v>
          </cell>
          <cell r="Q13">
            <v>76</v>
          </cell>
          <cell r="R13">
            <v>296</v>
          </cell>
          <cell r="S13">
            <v>74</v>
          </cell>
        </row>
        <row r="14">
          <cell r="B14" t="str">
            <v>李贺欢</v>
          </cell>
          <cell r="C14" t="str">
            <v>女</v>
          </cell>
          <cell r="D14" t="str">
            <v>作物遗传育种</v>
          </cell>
          <cell r="E14" t="str">
            <v>吴刘记</v>
          </cell>
          <cell r="F14">
            <v>29</v>
          </cell>
          <cell r="G14">
            <v>69</v>
          </cell>
          <cell r="H14">
            <v>98</v>
          </cell>
          <cell r="I14">
            <v>25</v>
          </cell>
          <cell r="J14">
            <v>59</v>
          </cell>
          <cell r="K14">
            <v>84</v>
          </cell>
          <cell r="L14">
            <v>27</v>
          </cell>
          <cell r="M14">
            <v>65</v>
          </cell>
          <cell r="N14">
            <v>92</v>
          </cell>
          <cell r="O14">
            <v>29</v>
          </cell>
          <cell r="P14">
            <v>64</v>
          </cell>
          <cell r="Q14">
            <v>93</v>
          </cell>
          <cell r="R14">
            <v>367</v>
          </cell>
          <cell r="S14">
            <v>91.75</v>
          </cell>
        </row>
        <row r="15">
          <cell r="B15" t="str">
            <v>杨淑楠</v>
          </cell>
          <cell r="C15" t="str">
            <v>女</v>
          </cell>
          <cell r="D15" t="str">
            <v>作物遗传育种</v>
          </cell>
          <cell r="E15" t="str">
            <v>王桂凤</v>
          </cell>
          <cell r="F15">
            <v>20</v>
          </cell>
          <cell r="G15">
            <v>65</v>
          </cell>
          <cell r="H15">
            <v>85</v>
          </cell>
          <cell r="I15">
            <v>27</v>
          </cell>
          <cell r="J15">
            <v>64</v>
          </cell>
          <cell r="K15">
            <v>91</v>
          </cell>
          <cell r="L15">
            <v>27</v>
          </cell>
          <cell r="M15">
            <v>65</v>
          </cell>
          <cell r="N15">
            <v>92</v>
          </cell>
          <cell r="O15">
            <v>29</v>
          </cell>
          <cell r="P15">
            <v>61</v>
          </cell>
          <cell r="Q15">
            <v>90</v>
          </cell>
          <cell r="R15">
            <v>358</v>
          </cell>
          <cell r="S15">
            <v>89.5</v>
          </cell>
        </row>
        <row r="16">
          <cell r="B16" t="str">
            <v>赵三增</v>
          </cell>
          <cell r="C16" t="str">
            <v>男</v>
          </cell>
          <cell r="D16" t="str">
            <v>作物遗传育种</v>
          </cell>
          <cell r="E16" t="str">
            <v>姬祥</v>
          </cell>
          <cell r="F16">
            <v>25</v>
          </cell>
          <cell r="G16">
            <v>60</v>
          </cell>
          <cell r="H16">
            <v>85</v>
          </cell>
          <cell r="I16">
            <v>25</v>
          </cell>
          <cell r="J16">
            <v>58</v>
          </cell>
          <cell r="K16">
            <v>83</v>
          </cell>
          <cell r="L16">
            <v>28</v>
          </cell>
          <cell r="M16">
            <v>64</v>
          </cell>
          <cell r="N16">
            <v>92</v>
          </cell>
          <cell r="O16">
            <v>29</v>
          </cell>
          <cell r="P16">
            <v>61</v>
          </cell>
          <cell r="Q16">
            <v>90</v>
          </cell>
          <cell r="R16">
            <v>350</v>
          </cell>
          <cell r="S16">
            <v>87.5</v>
          </cell>
        </row>
        <row r="17">
          <cell r="B17" t="str">
            <v>杨小贝</v>
          </cell>
          <cell r="C17" t="str">
            <v>女</v>
          </cell>
          <cell r="D17" t="str">
            <v>作物遗传育种</v>
          </cell>
          <cell r="E17" t="str">
            <v>苟明月</v>
          </cell>
          <cell r="F17">
            <v>27</v>
          </cell>
          <cell r="G17">
            <v>60</v>
          </cell>
          <cell r="H17">
            <v>87</v>
          </cell>
          <cell r="I17">
            <v>27</v>
          </cell>
          <cell r="J17">
            <v>62</v>
          </cell>
          <cell r="K17">
            <v>89</v>
          </cell>
          <cell r="L17">
            <v>26</v>
          </cell>
          <cell r="M17">
            <v>62</v>
          </cell>
          <cell r="N17">
            <v>88</v>
          </cell>
          <cell r="O17">
            <v>21</v>
          </cell>
          <cell r="P17">
            <v>62</v>
          </cell>
          <cell r="Q17">
            <v>83</v>
          </cell>
          <cell r="R17">
            <v>347</v>
          </cell>
          <cell r="S17">
            <v>86.75</v>
          </cell>
        </row>
        <row r="18">
          <cell r="B18" t="str">
            <v>刘洋</v>
          </cell>
          <cell r="C18" t="str">
            <v>女</v>
          </cell>
          <cell r="D18" t="str">
            <v>作物遗传育种</v>
          </cell>
          <cell r="E18" t="str">
            <v>汤继华</v>
          </cell>
          <cell r="F18">
            <v>28</v>
          </cell>
          <cell r="G18">
            <v>62</v>
          </cell>
          <cell r="H18">
            <v>90</v>
          </cell>
          <cell r="I18">
            <v>28</v>
          </cell>
          <cell r="J18">
            <v>64</v>
          </cell>
          <cell r="K18">
            <v>92</v>
          </cell>
          <cell r="L18">
            <v>26</v>
          </cell>
          <cell r="M18">
            <v>63</v>
          </cell>
          <cell r="N18">
            <v>89</v>
          </cell>
          <cell r="O18">
            <v>22</v>
          </cell>
          <cell r="P18">
            <v>53</v>
          </cell>
          <cell r="Q18">
            <v>75</v>
          </cell>
          <cell r="R18">
            <v>346</v>
          </cell>
          <cell r="S18">
            <v>86.5</v>
          </cell>
        </row>
        <row r="19">
          <cell r="B19" t="str">
            <v>崔连花</v>
          </cell>
          <cell r="C19" t="str">
            <v>女</v>
          </cell>
          <cell r="D19" t="str">
            <v>作物遗传育种</v>
          </cell>
          <cell r="E19" t="str">
            <v>杨建平</v>
          </cell>
          <cell r="F19">
            <v>26</v>
          </cell>
          <cell r="G19">
            <v>60</v>
          </cell>
          <cell r="H19">
            <v>86</v>
          </cell>
          <cell r="I19">
            <v>25</v>
          </cell>
          <cell r="J19">
            <v>60</v>
          </cell>
          <cell r="K19">
            <v>85</v>
          </cell>
          <cell r="L19">
            <v>24</v>
          </cell>
          <cell r="M19">
            <v>55</v>
          </cell>
          <cell r="N19">
            <v>79</v>
          </cell>
          <cell r="O19">
            <v>23</v>
          </cell>
          <cell r="P19">
            <v>60</v>
          </cell>
          <cell r="Q19">
            <v>83</v>
          </cell>
          <cell r="R19">
            <v>333</v>
          </cell>
          <cell r="S19">
            <v>83.25</v>
          </cell>
        </row>
        <row r="20">
          <cell r="B20" t="str">
            <v>高晨轩</v>
          </cell>
          <cell r="C20" t="str">
            <v>男</v>
          </cell>
          <cell r="D20" t="str">
            <v>作物遗传育种</v>
          </cell>
          <cell r="E20" t="str">
            <v>陈彦惠</v>
          </cell>
          <cell r="F20">
            <v>27</v>
          </cell>
          <cell r="G20">
            <v>55</v>
          </cell>
          <cell r="H20">
            <v>82</v>
          </cell>
          <cell r="I20">
            <v>26</v>
          </cell>
          <cell r="J20">
            <v>60</v>
          </cell>
          <cell r="K20">
            <v>86</v>
          </cell>
          <cell r="L20">
            <v>22</v>
          </cell>
          <cell r="M20">
            <v>51</v>
          </cell>
          <cell r="N20">
            <v>73</v>
          </cell>
          <cell r="O20">
            <v>25</v>
          </cell>
          <cell r="P20">
            <v>65</v>
          </cell>
          <cell r="Q20">
            <v>90</v>
          </cell>
          <cell r="R20">
            <v>331</v>
          </cell>
          <cell r="S20">
            <v>82.75</v>
          </cell>
        </row>
        <row r="21">
          <cell r="B21" t="str">
            <v>邢真真</v>
          </cell>
          <cell r="C21" t="str">
            <v>女</v>
          </cell>
          <cell r="D21" t="str">
            <v>作物遗传育种</v>
          </cell>
          <cell r="E21" t="str">
            <v>李永春</v>
          </cell>
          <cell r="F21">
            <v>25</v>
          </cell>
          <cell r="G21">
            <v>58</v>
          </cell>
          <cell r="H21">
            <v>83</v>
          </cell>
          <cell r="I21">
            <v>26</v>
          </cell>
          <cell r="J21">
            <v>61</v>
          </cell>
          <cell r="K21">
            <v>87</v>
          </cell>
          <cell r="L21">
            <v>22</v>
          </cell>
          <cell r="M21">
            <v>58</v>
          </cell>
          <cell r="N21">
            <v>80</v>
          </cell>
          <cell r="O21">
            <v>20</v>
          </cell>
          <cell r="P21">
            <v>60</v>
          </cell>
          <cell r="Q21">
            <v>80</v>
          </cell>
          <cell r="R21">
            <v>330</v>
          </cell>
          <cell r="S21">
            <v>82.5</v>
          </cell>
        </row>
        <row r="22">
          <cell r="B22" t="str">
            <v>马晨辉</v>
          </cell>
          <cell r="C22" t="str">
            <v>男</v>
          </cell>
          <cell r="D22" t="str">
            <v>作物遗传育种</v>
          </cell>
          <cell r="E22" t="str">
            <v>矫永庆</v>
          </cell>
          <cell r="F22">
            <v>28</v>
          </cell>
          <cell r="G22">
            <v>60</v>
          </cell>
          <cell r="H22">
            <v>88</v>
          </cell>
          <cell r="I22">
            <v>25</v>
          </cell>
          <cell r="J22">
            <v>60</v>
          </cell>
          <cell r="K22">
            <v>85</v>
          </cell>
          <cell r="L22">
            <v>24</v>
          </cell>
          <cell r="M22">
            <v>54</v>
          </cell>
          <cell r="N22">
            <v>78</v>
          </cell>
          <cell r="O22">
            <v>21</v>
          </cell>
          <cell r="P22">
            <v>56</v>
          </cell>
          <cell r="Q22">
            <v>77</v>
          </cell>
          <cell r="R22">
            <v>328</v>
          </cell>
          <cell r="S22">
            <v>82</v>
          </cell>
        </row>
        <row r="23">
          <cell r="B23" t="str">
            <v>邓晓雷</v>
          </cell>
          <cell r="C23" t="str">
            <v>男</v>
          </cell>
          <cell r="D23" t="str">
            <v>作物遗传育种</v>
          </cell>
          <cell r="E23" t="str">
            <v>汤继华</v>
          </cell>
          <cell r="F23">
            <v>25</v>
          </cell>
          <cell r="G23">
            <v>58</v>
          </cell>
          <cell r="H23">
            <v>83</v>
          </cell>
          <cell r="I23">
            <v>25</v>
          </cell>
          <cell r="J23">
            <v>61</v>
          </cell>
          <cell r="K23">
            <v>86</v>
          </cell>
          <cell r="L23">
            <v>20</v>
          </cell>
          <cell r="M23">
            <v>56</v>
          </cell>
          <cell r="N23">
            <v>76</v>
          </cell>
          <cell r="O23">
            <v>20</v>
          </cell>
          <cell r="P23">
            <v>60</v>
          </cell>
          <cell r="Q23">
            <v>80</v>
          </cell>
          <cell r="R23">
            <v>325</v>
          </cell>
          <cell r="S23">
            <v>81.25</v>
          </cell>
        </row>
        <row r="24">
          <cell r="B24" t="str">
            <v>李瑶瑶</v>
          </cell>
          <cell r="C24" t="str">
            <v>女</v>
          </cell>
          <cell r="D24" t="str">
            <v>作物遗传育种</v>
          </cell>
          <cell r="E24" t="str">
            <v>殷冬梅</v>
          </cell>
          <cell r="F24">
            <v>23</v>
          </cell>
          <cell r="G24">
            <v>57</v>
          </cell>
          <cell r="H24">
            <v>80</v>
          </cell>
          <cell r="I24">
            <v>22</v>
          </cell>
          <cell r="J24">
            <v>51</v>
          </cell>
          <cell r="K24">
            <v>73</v>
          </cell>
          <cell r="L24">
            <v>26</v>
          </cell>
          <cell r="M24">
            <v>57</v>
          </cell>
          <cell r="N24">
            <v>83</v>
          </cell>
          <cell r="O24">
            <v>27</v>
          </cell>
          <cell r="P24">
            <v>58</v>
          </cell>
          <cell r="Q24">
            <v>85</v>
          </cell>
          <cell r="R24">
            <v>321</v>
          </cell>
          <cell r="S24">
            <v>80.25</v>
          </cell>
        </row>
        <row r="25">
          <cell r="B25" t="str">
            <v>罗兵珂</v>
          </cell>
          <cell r="C25" t="str">
            <v>男</v>
          </cell>
          <cell r="D25" t="str">
            <v>作物遗传育种</v>
          </cell>
          <cell r="E25" t="str">
            <v>王道文</v>
          </cell>
          <cell r="F25">
            <v>21</v>
          </cell>
          <cell r="G25">
            <v>52</v>
          </cell>
          <cell r="H25">
            <v>73</v>
          </cell>
          <cell r="I25">
            <v>23</v>
          </cell>
          <cell r="J25">
            <v>52</v>
          </cell>
          <cell r="K25">
            <v>75</v>
          </cell>
          <cell r="L25">
            <v>26</v>
          </cell>
          <cell r="M25">
            <v>61</v>
          </cell>
          <cell r="N25">
            <v>87</v>
          </cell>
          <cell r="O25">
            <v>27</v>
          </cell>
          <cell r="P25">
            <v>58</v>
          </cell>
          <cell r="Q25">
            <v>85</v>
          </cell>
          <cell r="R25">
            <v>320</v>
          </cell>
          <cell r="S25">
            <v>80</v>
          </cell>
        </row>
        <row r="26">
          <cell r="B26" t="str">
            <v>耿胜辉</v>
          </cell>
          <cell r="C26" t="str">
            <v>男</v>
          </cell>
          <cell r="D26" t="str">
            <v>作物遗传育种</v>
          </cell>
          <cell r="E26" t="str">
            <v>王道文</v>
          </cell>
          <cell r="F26">
            <v>22</v>
          </cell>
          <cell r="G26">
            <v>58</v>
          </cell>
          <cell r="H26">
            <v>80</v>
          </cell>
          <cell r="I26">
            <v>22</v>
          </cell>
          <cell r="J26">
            <v>50</v>
          </cell>
          <cell r="K26">
            <v>72</v>
          </cell>
          <cell r="L26">
            <v>25</v>
          </cell>
          <cell r="M26">
            <v>58</v>
          </cell>
          <cell r="N26">
            <v>83</v>
          </cell>
          <cell r="O26">
            <v>26</v>
          </cell>
          <cell r="P26">
            <v>55</v>
          </cell>
          <cell r="Q26">
            <v>81</v>
          </cell>
          <cell r="R26">
            <v>316</v>
          </cell>
          <cell r="S26">
            <v>79</v>
          </cell>
        </row>
        <row r="27">
          <cell r="B27" t="str">
            <v>莫自强</v>
          </cell>
          <cell r="C27" t="str">
            <v>男</v>
          </cell>
          <cell r="D27" t="str">
            <v>作物遗传育种</v>
          </cell>
          <cell r="E27" t="str">
            <v>王道文</v>
          </cell>
          <cell r="F27">
            <v>26</v>
          </cell>
          <cell r="G27">
            <v>57</v>
          </cell>
          <cell r="H27">
            <v>83</v>
          </cell>
          <cell r="I27">
            <v>23</v>
          </cell>
          <cell r="J27">
            <v>56</v>
          </cell>
          <cell r="K27">
            <v>79</v>
          </cell>
          <cell r="L27">
            <v>23</v>
          </cell>
          <cell r="M27">
            <v>59</v>
          </cell>
          <cell r="N27">
            <v>82</v>
          </cell>
          <cell r="O27">
            <v>20</v>
          </cell>
          <cell r="P27">
            <v>52</v>
          </cell>
          <cell r="Q27">
            <v>72</v>
          </cell>
          <cell r="R27">
            <v>316</v>
          </cell>
          <cell r="S27">
            <v>79</v>
          </cell>
        </row>
        <row r="28">
          <cell r="B28" t="str">
            <v>牛志鹏</v>
          </cell>
          <cell r="C28" t="str">
            <v>男</v>
          </cell>
          <cell r="D28" t="str">
            <v>作物遗传育种</v>
          </cell>
          <cell r="E28" t="str">
            <v>王道文</v>
          </cell>
          <cell r="F28">
            <v>29</v>
          </cell>
          <cell r="G28">
            <v>60</v>
          </cell>
          <cell r="H28">
            <v>89</v>
          </cell>
          <cell r="I28">
            <v>24</v>
          </cell>
          <cell r="J28">
            <v>58</v>
          </cell>
          <cell r="K28">
            <v>82</v>
          </cell>
          <cell r="L28">
            <v>21</v>
          </cell>
          <cell r="M28">
            <v>50</v>
          </cell>
          <cell r="N28">
            <v>71</v>
          </cell>
          <cell r="O28">
            <v>22</v>
          </cell>
          <cell r="P28">
            <v>50</v>
          </cell>
          <cell r="Q28">
            <v>72</v>
          </cell>
          <cell r="R28">
            <v>314</v>
          </cell>
          <cell r="S28">
            <v>78.5</v>
          </cell>
        </row>
        <row r="29">
          <cell r="B29" t="str">
            <v>江迪</v>
          </cell>
          <cell r="C29" t="str">
            <v>女</v>
          </cell>
          <cell r="D29" t="str">
            <v>作物遗传育种</v>
          </cell>
          <cell r="E29" t="str">
            <v>王道文</v>
          </cell>
          <cell r="F29">
            <v>27</v>
          </cell>
          <cell r="G29">
            <v>58</v>
          </cell>
          <cell r="H29">
            <v>85</v>
          </cell>
          <cell r="I29">
            <v>25</v>
          </cell>
          <cell r="J29">
            <v>60</v>
          </cell>
          <cell r="K29">
            <v>85</v>
          </cell>
          <cell r="L29">
            <v>25</v>
          </cell>
          <cell r="M29">
            <v>48</v>
          </cell>
          <cell r="N29">
            <v>73</v>
          </cell>
          <cell r="O29">
            <v>20</v>
          </cell>
          <cell r="P29">
            <v>50</v>
          </cell>
          <cell r="Q29">
            <v>70</v>
          </cell>
          <cell r="R29">
            <v>313</v>
          </cell>
          <cell r="S29">
            <v>78.25</v>
          </cell>
        </row>
        <row r="30">
          <cell r="B30" t="str">
            <v>高凯莉</v>
          </cell>
          <cell r="C30" t="str">
            <v>女</v>
          </cell>
          <cell r="D30" t="str">
            <v>作物遗传育种</v>
          </cell>
          <cell r="E30" t="str">
            <v>牛吉山</v>
          </cell>
          <cell r="F30">
            <v>20</v>
          </cell>
          <cell r="G30">
            <v>50</v>
          </cell>
          <cell r="H30">
            <v>70</v>
          </cell>
          <cell r="I30">
            <v>22</v>
          </cell>
          <cell r="J30">
            <v>53</v>
          </cell>
          <cell r="K30">
            <v>75</v>
          </cell>
          <cell r="L30">
            <v>25</v>
          </cell>
          <cell r="M30">
            <v>58</v>
          </cell>
          <cell r="N30">
            <v>83</v>
          </cell>
          <cell r="O30">
            <v>27</v>
          </cell>
          <cell r="P30">
            <v>56</v>
          </cell>
          <cell r="Q30">
            <v>83</v>
          </cell>
          <cell r="R30">
            <v>311</v>
          </cell>
          <cell r="S30">
            <v>77.75</v>
          </cell>
        </row>
        <row r="31">
          <cell r="B31" t="str">
            <v>李舟阳</v>
          </cell>
          <cell r="C31" t="str">
            <v>女</v>
          </cell>
          <cell r="D31" t="str">
            <v>作物遗传育种</v>
          </cell>
          <cell r="E31" t="str">
            <v>王道文</v>
          </cell>
          <cell r="F31">
            <v>26</v>
          </cell>
          <cell r="G31">
            <v>55</v>
          </cell>
          <cell r="H31">
            <v>81</v>
          </cell>
          <cell r="I31">
            <v>25</v>
          </cell>
          <cell r="J31">
            <v>58</v>
          </cell>
          <cell r="K31">
            <v>83</v>
          </cell>
          <cell r="L31">
            <v>22</v>
          </cell>
          <cell r="M31">
            <v>52</v>
          </cell>
          <cell r="N31">
            <v>74</v>
          </cell>
          <cell r="O31">
            <v>20</v>
          </cell>
          <cell r="P31">
            <v>50</v>
          </cell>
          <cell r="Q31">
            <v>70</v>
          </cell>
          <cell r="R31">
            <v>308</v>
          </cell>
          <cell r="S31">
            <v>77</v>
          </cell>
        </row>
        <row r="32">
          <cell r="B32" t="str">
            <v>郑海洋</v>
          </cell>
          <cell r="C32" t="str">
            <v>男</v>
          </cell>
          <cell r="D32" t="str">
            <v>作物遗传育种</v>
          </cell>
          <cell r="E32" t="str">
            <v>殷冬梅</v>
          </cell>
          <cell r="F32">
            <v>25</v>
          </cell>
          <cell r="G32">
            <v>58</v>
          </cell>
          <cell r="H32">
            <v>83</v>
          </cell>
          <cell r="I32">
            <v>24</v>
          </cell>
          <cell r="J32">
            <v>56</v>
          </cell>
          <cell r="K32">
            <v>80</v>
          </cell>
          <cell r="L32">
            <v>21</v>
          </cell>
          <cell r="M32">
            <v>50</v>
          </cell>
          <cell r="N32">
            <v>71</v>
          </cell>
          <cell r="O32">
            <v>20</v>
          </cell>
          <cell r="P32">
            <v>52</v>
          </cell>
          <cell r="Q32">
            <v>72</v>
          </cell>
          <cell r="R32">
            <v>306</v>
          </cell>
          <cell r="S32">
            <v>76.5</v>
          </cell>
        </row>
        <row r="33">
          <cell r="B33" t="str">
            <v>郝菁</v>
          </cell>
          <cell r="C33" t="str">
            <v>女</v>
          </cell>
          <cell r="D33" t="str">
            <v>作物遗传育种</v>
          </cell>
          <cell r="E33" t="str">
            <v>苟明月</v>
          </cell>
          <cell r="F33">
            <v>25</v>
          </cell>
          <cell r="G33">
            <v>55</v>
          </cell>
          <cell r="H33">
            <v>80</v>
          </cell>
          <cell r="I33">
            <v>24</v>
          </cell>
          <cell r="J33">
            <v>58</v>
          </cell>
          <cell r="K33">
            <v>82</v>
          </cell>
          <cell r="L33">
            <v>21</v>
          </cell>
          <cell r="M33">
            <v>50</v>
          </cell>
          <cell r="N33">
            <v>71</v>
          </cell>
          <cell r="O33">
            <v>20</v>
          </cell>
          <cell r="P33">
            <v>52</v>
          </cell>
          <cell r="Q33">
            <v>72</v>
          </cell>
          <cell r="R33">
            <v>305</v>
          </cell>
          <cell r="S33">
            <v>76.25</v>
          </cell>
        </row>
        <row r="34">
          <cell r="B34" t="str">
            <v>裴锌锌</v>
          </cell>
          <cell r="C34" t="str">
            <v>女</v>
          </cell>
          <cell r="D34" t="str">
            <v>作物遗传育种</v>
          </cell>
          <cell r="E34" t="str">
            <v>王道文</v>
          </cell>
          <cell r="F34">
            <v>25</v>
          </cell>
          <cell r="G34">
            <v>55</v>
          </cell>
          <cell r="H34">
            <v>80</v>
          </cell>
          <cell r="I34">
            <v>24</v>
          </cell>
          <cell r="J34">
            <v>57</v>
          </cell>
          <cell r="K34">
            <v>81</v>
          </cell>
          <cell r="L34">
            <v>21</v>
          </cell>
          <cell r="M34">
            <v>49</v>
          </cell>
          <cell r="N34">
            <v>70</v>
          </cell>
          <cell r="O34">
            <v>20</v>
          </cell>
          <cell r="P34">
            <v>51</v>
          </cell>
          <cell r="Q34">
            <v>71</v>
          </cell>
          <cell r="R34">
            <v>302</v>
          </cell>
          <cell r="S34">
            <v>75.5</v>
          </cell>
        </row>
        <row r="35">
          <cell r="B35" t="str">
            <v>孙晓靖</v>
          </cell>
          <cell r="C35" t="str">
            <v>男</v>
          </cell>
          <cell r="D35" t="str">
            <v>作物遗传育种</v>
          </cell>
          <cell r="E35" t="str">
            <v>汤继华</v>
          </cell>
          <cell r="F35">
            <v>26</v>
          </cell>
          <cell r="G35">
            <v>50</v>
          </cell>
          <cell r="H35">
            <v>76</v>
          </cell>
          <cell r="I35">
            <v>25</v>
          </cell>
          <cell r="J35">
            <v>60</v>
          </cell>
          <cell r="K35">
            <v>85</v>
          </cell>
          <cell r="L35">
            <v>22</v>
          </cell>
          <cell r="M35">
            <v>50</v>
          </cell>
          <cell r="N35">
            <v>72</v>
          </cell>
          <cell r="O35">
            <v>20</v>
          </cell>
          <cell r="P35">
            <v>45</v>
          </cell>
          <cell r="Q35">
            <v>65</v>
          </cell>
          <cell r="R35">
            <v>298</v>
          </cell>
          <cell r="S35">
            <v>74.5</v>
          </cell>
        </row>
        <row r="36">
          <cell r="B36" t="str">
            <v>郭雪田</v>
          </cell>
          <cell r="C36" t="str">
            <v>女</v>
          </cell>
          <cell r="D36" t="str">
            <v>作物遗传育种</v>
          </cell>
          <cell r="E36" t="str">
            <v>王道文</v>
          </cell>
          <cell r="F36">
            <v>26</v>
          </cell>
          <cell r="G36">
            <v>50</v>
          </cell>
          <cell r="H36">
            <v>76</v>
          </cell>
          <cell r="I36">
            <v>25</v>
          </cell>
          <cell r="J36">
            <v>58</v>
          </cell>
          <cell r="K36">
            <v>83</v>
          </cell>
          <cell r="L36">
            <v>19</v>
          </cell>
          <cell r="M36">
            <v>43</v>
          </cell>
          <cell r="N36">
            <v>62</v>
          </cell>
          <cell r="O36">
            <v>20</v>
          </cell>
          <cell r="P36">
            <v>50</v>
          </cell>
          <cell r="Q36">
            <v>70</v>
          </cell>
          <cell r="R36">
            <v>291</v>
          </cell>
          <cell r="S36">
            <v>72.75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zoomScale="87" zoomScaleNormal="87" workbookViewId="0">
      <selection activeCell="F31" sqref="F31"/>
    </sheetView>
  </sheetViews>
  <sheetFormatPr defaultColWidth="9" defaultRowHeight="13.5" outlineLevelCol="5"/>
  <cols>
    <col min="1" max="1" width="7.375" customWidth="1"/>
    <col min="4" max="4" width="37.75" customWidth="1"/>
    <col min="5" max="5" width="21.75" customWidth="1"/>
    <col min="6" max="6" width="17.87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5.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ht="29.25" customHeight="1" spans="1:6">
      <c r="A3" s="4">
        <v>1</v>
      </c>
      <c r="B3" s="4" t="s">
        <v>7</v>
      </c>
      <c r="C3" s="4" t="s">
        <v>8</v>
      </c>
      <c r="D3" s="4" t="s">
        <v>9</v>
      </c>
      <c r="E3" s="5">
        <v>259.714285714286</v>
      </c>
      <c r="F3" s="6">
        <f>VLOOKUP(B3,[1]英语打分表!B:S,18,FALSE)</f>
        <v>82</v>
      </c>
    </row>
    <row r="4" ht="29.25" customHeight="1" spans="1:6">
      <c r="A4" s="4">
        <v>2</v>
      </c>
      <c r="B4" s="4" t="s">
        <v>10</v>
      </c>
      <c r="C4" s="4" t="s">
        <v>8</v>
      </c>
      <c r="D4" s="4" t="s">
        <v>9</v>
      </c>
      <c r="E4" s="5">
        <v>225</v>
      </c>
      <c r="F4" s="6">
        <f>VLOOKUP(B4,[1]英语打分表!B:S,18,FALSE)</f>
        <v>78.5</v>
      </c>
    </row>
    <row r="5" ht="29.25" customHeight="1" spans="1:6">
      <c r="A5" s="4">
        <v>3</v>
      </c>
      <c r="B5" s="4" t="s">
        <v>11</v>
      </c>
      <c r="C5" s="4" t="s">
        <v>8</v>
      </c>
      <c r="D5" s="4" t="s">
        <v>9</v>
      </c>
      <c r="E5" s="5">
        <v>173.857142857143</v>
      </c>
      <c r="F5" s="6">
        <f>VLOOKUP(B5,[1]英语打分表!B:S,18,FALSE)</f>
        <v>81.25</v>
      </c>
    </row>
    <row r="6" ht="29.25" customHeight="1" spans="1:6">
      <c r="A6" s="4">
        <v>4</v>
      </c>
      <c r="B6" s="4" t="s">
        <v>12</v>
      </c>
      <c r="C6" s="4" t="s">
        <v>13</v>
      </c>
      <c r="D6" s="4" t="s">
        <v>9</v>
      </c>
      <c r="E6" s="5">
        <v>244.714285714286</v>
      </c>
      <c r="F6" s="6">
        <f>VLOOKUP(B6,[1]英语打分表!B:S,18,FALSE)</f>
        <v>82.5</v>
      </c>
    </row>
    <row r="7" ht="29.25" customHeight="1" spans="1:6">
      <c r="A7" s="4">
        <v>5</v>
      </c>
      <c r="B7" s="4" t="s">
        <v>14</v>
      </c>
      <c r="C7" s="4" t="s">
        <v>13</v>
      </c>
      <c r="D7" s="4" t="s">
        <v>9</v>
      </c>
      <c r="E7" s="5">
        <v>260</v>
      </c>
      <c r="F7" s="6">
        <f>VLOOKUP(B7,[1]英语打分表!B:S,18,FALSE)</f>
        <v>86.5</v>
      </c>
    </row>
    <row r="8" ht="29.25" customHeight="1" spans="1:6">
      <c r="A8" s="4">
        <v>6</v>
      </c>
      <c r="B8" s="4" t="s">
        <v>15</v>
      </c>
      <c r="C8" s="4" t="s">
        <v>13</v>
      </c>
      <c r="D8" s="4" t="s">
        <v>9</v>
      </c>
      <c r="E8" s="5">
        <v>255.714285714286</v>
      </c>
      <c r="F8" s="6">
        <f>VLOOKUP(B8,[1]英语打分表!B:S,18,FALSE)</f>
        <v>78.25</v>
      </c>
    </row>
    <row r="9" ht="29.25" customHeight="1" spans="1:6">
      <c r="A9" s="4">
        <v>7</v>
      </c>
      <c r="B9" s="4" t="s">
        <v>16</v>
      </c>
      <c r="C9" s="4" t="s">
        <v>8</v>
      </c>
      <c r="D9" s="4" t="s">
        <v>9</v>
      </c>
      <c r="E9" s="5">
        <v>250.428571428571</v>
      </c>
      <c r="F9" s="6">
        <f>VLOOKUP(B9,[1]英语打分表!B:S,18,FALSE)</f>
        <v>74.5</v>
      </c>
    </row>
    <row r="10" ht="29.25" customHeight="1" spans="1:6">
      <c r="A10" s="4">
        <v>8</v>
      </c>
      <c r="B10" s="4" t="s">
        <v>17</v>
      </c>
      <c r="C10" s="4" t="s">
        <v>13</v>
      </c>
      <c r="D10" s="4" t="s">
        <v>9</v>
      </c>
      <c r="E10" s="5">
        <v>209.285714285714</v>
      </c>
      <c r="F10" s="6">
        <f>VLOOKUP(B10,[1]英语打分表!B:S,18,FALSE)</f>
        <v>77</v>
      </c>
    </row>
    <row r="11" ht="29.25" customHeight="1" spans="1:6">
      <c r="A11" s="4">
        <v>9</v>
      </c>
      <c r="B11" s="4" t="s">
        <v>18</v>
      </c>
      <c r="C11" s="4" t="s">
        <v>13</v>
      </c>
      <c r="D11" s="4" t="s">
        <v>9</v>
      </c>
      <c r="E11" s="5">
        <v>262.285714285714</v>
      </c>
      <c r="F11" s="6">
        <f>VLOOKUP(B11,[1]英语打分表!B:S,18,FALSE)</f>
        <v>91.75</v>
      </c>
    </row>
    <row r="12" ht="29.25" customHeight="1" spans="1:6">
      <c r="A12" s="4">
        <v>10</v>
      </c>
      <c r="B12" s="4" t="s">
        <v>19</v>
      </c>
      <c r="C12" s="4" t="s">
        <v>13</v>
      </c>
      <c r="D12" s="4" t="s">
        <v>9</v>
      </c>
      <c r="E12" s="5">
        <v>256.428571428571</v>
      </c>
      <c r="F12" s="6">
        <f>VLOOKUP(B12,[1]英语打分表!B:S,18,FALSE)</f>
        <v>80.25</v>
      </c>
    </row>
    <row r="13" ht="29.25" customHeight="1" spans="1:6">
      <c r="A13" s="4">
        <v>11</v>
      </c>
      <c r="B13" s="4" t="s">
        <v>20</v>
      </c>
      <c r="C13" s="4" t="s">
        <v>13</v>
      </c>
      <c r="D13" s="4" t="s">
        <v>9</v>
      </c>
      <c r="E13" s="5">
        <v>227.571428571429</v>
      </c>
      <c r="F13" s="6">
        <f>VLOOKUP(B13,[1]英语打分表!B:S,18,FALSE)</f>
        <v>86.75</v>
      </c>
    </row>
    <row r="14" ht="29.25" customHeight="1" spans="1:6">
      <c r="A14" s="4">
        <v>12</v>
      </c>
      <c r="B14" s="4" t="s">
        <v>21</v>
      </c>
      <c r="C14" s="4" t="s">
        <v>13</v>
      </c>
      <c r="D14" s="4" t="s">
        <v>9</v>
      </c>
      <c r="E14" s="5">
        <v>218.428571428571</v>
      </c>
      <c r="F14" s="6">
        <f>VLOOKUP(B14,[1]英语打分表!B:S,18,FALSE)</f>
        <v>89.5</v>
      </c>
    </row>
    <row r="15" ht="29.25" customHeight="1" spans="1:6">
      <c r="A15" s="4">
        <v>13</v>
      </c>
      <c r="B15" s="4" t="s">
        <v>22</v>
      </c>
      <c r="C15" s="4" t="s">
        <v>8</v>
      </c>
      <c r="D15" s="4" t="s">
        <v>9</v>
      </c>
      <c r="E15" s="5">
        <v>248.714285714286</v>
      </c>
      <c r="F15" s="6">
        <f>VLOOKUP(B15,[1]英语打分表!B:S,18,FALSE)</f>
        <v>80</v>
      </c>
    </row>
    <row r="16" ht="29.25" customHeight="1" spans="1:6">
      <c r="A16" s="4">
        <v>14</v>
      </c>
      <c r="B16" s="4" t="s">
        <v>23</v>
      </c>
      <c r="C16" s="4" t="s">
        <v>8</v>
      </c>
      <c r="D16" s="4" t="s">
        <v>9</v>
      </c>
      <c r="E16" s="5">
        <v>236.571428571429</v>
      </c>
      <c r="F16" s="6">
        <f>VLOOKUP(B16,[1]英语打分表!B:S,18,FALSE)</f>
        <v>76.5</v>
      </c>
    </row>
    <row r="17" ht="29.25" customHeight="1" spans="1:6">
      <c r="A17" s="4">
        <v>15</v>
      </c>
      <c r="B17" s="4" t="s">
        <v>24</v>
      </c>
      <c r="C17" s="4" t="s">
        <v>8</v>
      </c>
      <c r="D17" s="4" t="s">
        <v>9</v>
      </c>
      <c r="E17" s="5">
        <v>251.571428571429</v>
      </c>
      <c r="F17" s="6">
        <f>VLOOKUP(B17,[1]英语打分表!B:S,18,FALSE)</f>
        <v>87.5</v>
      </c>
    </row>
    <row r="18" ht="29.25" customHeight="1" spans="1:6">
      <c r="A18" s="4">
        <v>16</v>
      </c>
      <c r="B18" s="7" t="s">
        <v>25</v>
      </c>
      <c r="C18" s="4" t="s">
        <v>13</v>
      </c>
      <c r="D18" s="4" t="s">
        <v>9</v>
      </c>
      <c r="E18" s="5">
        <v>186.714285714286</v>
      </c>
      <c r="F18" s="6">
        <f>VLOOKUP(B18,[1]英语打分表!B:S,18,FALSE)</f>
        <v>76.25</v>
      </c>
    </row>
    <row r="19" ht="29.25" customHeight="1" spans="1:6">
      <c r="A19" s="4">
        <v>17</v>
      </c>
      <c r="B19" s="4" t="s">
        <v>26</v>
      </c>
      <c r="C19" s="4" t="s">
        <v>8</v>
      </c>
      <c r="D19" s="4" t="s">
        <v>9</v>
      </c>
      <c r="E19" s="5">
        <v>237.285714285714</v>
      </c>
      <c r="F19" s="6">
        <f>VLOOKUP(B19,[1]英语打分表!B:S,18,FALSE)</f>
        <v>79</v>
      </c>
    </row>
    <row r="20" ht="29.25" customHeight="1" spans="1:6">
      <c r="A20" s="4">
        <v>18</v>
      </c>
      <c r="B20" s="4" t="s">
        <v>27</v>
      </c>
      <c r="C20" s="4" t="s">
        <v>8</v>
      </c>
      <c r="D20" s="4" t="s">
        <v>9</v>
      </c>
      <c r="E20" s="5">
        <v>252.285714285714</v>
      </c>
      <c r="F20" s="6">
        <f>VLOOKUP(B20,[1]英语打分表!B:S,18,FALSE)</f>
        <v>79</v>
      </c>
    </row>
    <row r="21" ht="29.25" customHeight="1" spans="1:6">
      <c r="A21" s="4">
        <v>19</v>
      </c>
      <c r="B21" s="4" t="s">
        <v>28</v>
      </c>
      <c r="C21" s="4" t="s">
        <v>13</v>
      </c>
      <c r="D21" s="4" t="s">
        <v>9</v>
      </c>
      <c r="E21" s="5">
        <v>249.857142857143</v>
      </c>
      <c r="F21" s="6">
        <f>VLOOKUP(B21,[1]英语打分表!B:S,18,FALSE)</f>
        <v>77.75</v>
      </c>
    </row>
    <row r="22" ht="29.25" customHeight="1" spans="1:6">
      <c r="A22" s="4">
        <v>20</v>
      </c>
      <c r="B22" s="4" t="s">
        <v>29</v>
      </c>
      <c r="C22" s="4" t="s">
        <v>8</v>
      </c>
      <c r="D22" s="4" t="s">
        <v>9</v>
      </c>
      <c r="E22" s="5">
        <v>238.285714285714</v>
      </c>
      <c r="F22" s="6">
        <f>VLOOKUP(B22,[1]英语打分表!B:S,18,FALSE)</f>
        <v>82.75</v>
      </c>
    </row>
    <row r="23" ht="29.25" customHeight="1" spans="1:6">
      <c r="A23" s="4">
        <v>21</v>
      </c>
      <c r="B23" s="4" t="s">
        <v>30</v>
      </c>
      <c r="C23" s="4" t="s">
        <v>13</v>
      </c>
      <c r="D23" s="4" t="s">
        <v>9</v>
      </c>
      <c r="E23" s="5">
        <v>228.142857142857</v>
      </c>
      <c r="F23" s="6">
        <f>VLOOKUP(B23,[1]英语打分表!B:S,18,FALSE)</f>
        <v>72.75</v>
      </c>
    </row>
    <row r="24" ht="29.25" customHeight="1" spans="1:6">
      <c r="A24" s="4">
        <v>22</v>
      </c>
      <c r="B24" s="4" t="s">
        <v>31</v>
      </c>
      <c r="C24" s="4" t="s">
        <v>13</v>
      </c>
      <c r="D24" s="4" t="s">
        <v>9</v>
      </c>
      <c r="E24" s="5">
        <v>266.714285714286</v>
      </c>
      <c r="F24" s="6">
        <f>VLOOKUP(B24,[1]英语打分表!B:S,18,FALSE)</f>
        <v>83.25</v>
      </c>
    </row>
    <row r="25" ht="29.25" customHeight="1" spans="1:6">
      <c r="A25" s="4">
        <v>23</v>
      </c>
      <c r="B25" s="4" t="s">
        <v>32</v>
      </c>
      <c r="C25" s="4" t="s">
        <v>13</v>
      </c>
      <c r="D25" s="4" t="s">
        <v>9</v>
      </c>
      <c r="E25" s="5">
        <v>225.285714285714</v>
      </c>
      <c r="F25" s="6">
        <f>VLOOKUP(B25,[1]英语打分表!B:S,18,FALSE)</f>
        <v>75.5</v>
      </c>
    </row>
  </sheetData>
  <sortState ref="A3:F25" sortMethod="stroke">
    <sortCondition ref="A3:A25"/>
  </sortState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育种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兵部侍郎</cp:lastModifiedBy>
  <dcterms:created xsi:type="dcterms:W3CDTF">2015-06-05T18:19:00Z</dcterms:created>
  <dcterms:modified xsi:type="dcterms:W3CDTF">2022-05-27T12:50:20Z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12A17676A007487CB91FD17997EBFCE2</vt:lpwstr>
  </property>
  <property fmtid="{D5CDD505-2E9C-101B-9397-08002B2CF9AE}" pid="3" name="KSOProductBuildVer">
    <vt:lpwstr>2052-11.1.0.11744</vt:lpwstr>
  </property>
</Properties>
</file>